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4\3ketvirtis\F-1 forma\mazulienes forma\"/>
    </mc:Choice>
  </mc:AlternateContent>
  <xr:revisionPtr revIDLastSave="0" documentId="13_ncr:1_{B40C4282-3044-47F9-9741-A59CBBE12C2D}" xr6:coauthVersionLast="36" xr6:coauthVersionMax="47" xr10:uidLastSave="{00000000-0000-0000-0000-000000000000}"/>
  <bookViews>
    <workbookView xWindow="0" yWindow="0" windowWidth="21645" windowHeight="615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G31" i="1" l="1"/>
  <c r="F30" i="1"/>
  <c r="H30" i="1"/>
  <c r="E30" i="1"/>
  <c r="D30" i="1"/>
  <c r="C30" i="1"/>
  <c r="G33" i="1"/>
  <c r="I33" i="1" s="1"/>
  <c r="G34" i="1"/>
  <c r="I34" i="1" s="1"/>
  <c r="G32" i="1"/>
  <c r="I32" i="1" s="1"/>
  <c r="G30" i="1" l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<sst xmlns="http://schemas.openxmlformats.org/spreadsheetml/2006/main" count="50" uniqueCount="44">
  <si>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</si>
  <si>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</si>
  <si>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</si>
  <si>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</si>
  <si>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</si>
  <si>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</si>
  <si>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</si>
  <si>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</si>
  <si>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</si>
  <si>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</si>
  <si>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</si>
  <si>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</si>
  <si>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</si>
  <si>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</si>
  <si>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</si>
  <si>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</si>
  <si>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</si>
  <si>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</si>
  <si>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</si>
  <si>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</si>
  <si>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</si>
  <si>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</si>
  <si>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</si>
  <si>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</si>
  <si>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</si>
  <si>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</si>
  <si>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</si>
  <si>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</si>
  <si>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</si>
  <si>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</si>
  <si>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</si>
  <si>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</si>
  <si>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</si>
  <si>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</si>
  <si>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</si>
  <si>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>Šiaulių lopšelis - darželis Eglutė , įmonės kodas 190529919 , K.Korsako g. 6A, Šiauliai</t>
  </si>
  <si>
    <t>Direktorė</t>
  </si>
  <si>
    <t>Roberta Jankūnienė</t>
  </si>
  <si>
    <t>Šiaulių apskaitos centro vyr. buhalterė</t>
  </si>
  <si>
    <t>Stanislava Vaičiulienė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</si>
  <si>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</si>
  <si>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</si>
  <si>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>2024 10 11</t>
  </si>
  <si>
    <t>2024 03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</si>
</sst>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0" applyFont="1"/>
    <xf numFmtId="0" fontId="22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/>
    <xf numFmtId="0" fontId="24" fillId="0" borderId="2" xfId="0" applyFont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13" zoomScale="98" zoomScaleNormal="98" workbookViewId="0">
      <selection activeCell="I40" sqref="I40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0"/>
      <c r="I1" s="31"/>
      <c r="J1" s="32"/>
      <c r="L1" s="6"/>
    </row>
    <row r="2" spans="1:19" ht="15.75">
      <c r="H2" s="9" t="s">
        <v>22</v>
      </c>
      <c r="I2" s="38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9" t="s">
        <v>28</v>
      </c>
      <c r="I3" s="31"/>
      <c r="J3" s="36"/>
      <c r="L3" s="6"/>
    </row>
    <row r="4" spans="1:19" ht="15.75">
      <c r="H4" s="39" t="s">
        <v>24</v>
      </c>
      <c r="I4" s="35"/>
      <c r="J4" s="32"/>
      <c r="L4" s="6"/>
    </row>
    <row r="5" spans="1:19" ht="13.5" customHeight="1">
      <c r="J5" s="32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7"/>
    </row>
    <row r="8" spans="1:19" ht="13.5" customHeight="1">
      <c r="B8" s="10" t="s">
        <v>40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1" t="s">
        <v>35</v>
      </c>
      <c r="B10" s="51"/>
      <c r="C10" s="51"/>
      <c r="D10" s="51"/>
      <c r="E10" s="51"/>
      <c r="F10" s="51"/>
      <c r="G10" s="51"/>
      <c r="H10" s="51"/>
      <c r="I10" s="51"/>
    </row>
    <row r="11" spans="1:19" ht="15" customHeight="1">
      <c r="A11" s="50" t="s">
        <v>0</v>
      </c>
      <c r="B11" s="50"/>
      <c r="C11" s="50"/>
      <c r="D11" s="50"/>
      <c r="E11" s="50"/>
      <c r="F11" s="50"/>
      <c r="G11" s="50"/>
      <c r="H11" s="50"/>
      <c r="I11" s="50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52" t="s">
        <v>41</v>
      </c>
      <c r="B13" s="52"/>
      <c r="C13" s="52"/>
      <c r="D13" s="52"/>
      <c r="E13" s="52"/>
      <c r="F13" s="52"/>
      <c r="G13" s="52"/>
      <c r="H13" s="52"/>
      <c r="I13" s="52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7"/>
      <c r="D15" s="17" t="s">
        <v>34</v>
      </c>
      <c r="E15" s="17"/>
    </row>
    <row r="16" spans="1:19">
      <c r="A16" s="53" t="s">
        <v>21</v>
      </c>
      <c r="B16" s="53"/>
      <c r="C16" s="53"/>
      <c r="D16" s="53"/>
      <c r="E16" s="53"/>
      <c r="F16" s="53"/>
      <c r="G16" s="53"/>
      <c r="H16" s="53"/>
      <c r="I16" s="53"/>
    </row>
    <row r="17" spans="1:11" ht="15.75">
      <c r="A17" s="48" t="s">
        <v>1</v>
      </c>
      <c r="B17" s="48"/>
      <c r="C17" s="48"/>
      <c r="D17" s="48"/>
      <c r="E17" s="48"/>
      <c r="F17" s="48"/>
      <c r="G17" s="48"/>
      <c r="H17" s="48"/>
      <c r="I17" s="48"/>
    </row>
    <row r="19" spans="1:11">
      <c r="C19" s="1" t="s">
        <v>42</v>
      </c>
      <c r="D19" s="3" t="s">
        <v>2</v>
      </c>
      <c r="E19" s="1" t="s">
        <v>43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15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D25" s="6"/>
      <c r="E25" s="6"/>
      <c r="F25" s="6"/>
      <c r="G25" s="6"/>
      <c r="H25" s="6" t="s">
        <v>6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17</v>
      </c>
      <c r="B28" s="12" t="s">
        <v>16</v>
      </c>
      <c r="C28" s="12" t="s">
        <v>19</v>
      </c>
      <c r="D28" s="12" t="s">
        <v>14</v>
      </c>
      <c r="E28" s="12" t="s">
        <v>7</v>
      </c>
      <c r="F28" s="12" t="s">
        <v>8</v>
      </c>
      <c r="G28" s="12" t="s">
        <v>25</v>
      </c>
      <c r="H28" s="12" t="s">
        <v>9</v>
      </c>
      <c r="I28" s="12" t="s">
        <v>26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27</v>
      </c>
      <c r="B30" s="23"/>
      <c r="C30" s="44">
        <f>C32+C33+C34</f>
        <v>131500</v>
      </c>
      <c r="D30" s="44">
        <f>D32+D33+D34</f>
        <v>90800</v>
      </c>
      <c r="E30" s="41">
        <f>SUM(E31:E34)</f>
        <v>78708.17</v>
      </c>
      <c r="F30" s="41">
        <f t="shared" ref="F30:I30" si="0">SUM(F31:F34)</f>
        <v>78585.51999999999</v>
      </c>
      <c r="G30" s="41">
        <f t="shared" si="0"/>
        <v>19523.089999999997</v>
      </c>
      <c r="H30" s="44">
        <f t="shared" si="0"/>
        <v>122.65000000000873</v>
      </c>
      <c r="I30" s="41">
        <f t="shared" si="0"/>
        <v>19645.740000000005</v>
      </c>
      <c r="J30" s="24"/>
    </row>
    <row r="31" spans="1:11">
      <c r="A31" s="13" t="s">
        <v>29</v>
      </c>
      <c r="B31" s="40">
        <v>7431.26</v>
      </c>
      <c r="C31" s="40" t="s">
        <v>33</v>
      </c>
      <c r="D31" s="40" t="s">
        <v>33</v>
      </c>
      <c r="E31" s="23">
        <v>7431.26</v>
      </c>
      <c r="F31" s="23">
        <v>7431.26</v>
      </c>
      <c r="G31" s="40">
        <f>B31-E31</f>
        <v>0</v>
      </c>
      <c r="H31" s="40"/>
      <c r="I31" s="40">
        <f>SUM(G31:H31)</f>
        <v>0</v>
      </c>
      <c r="J31" s="24"/>
    </row>
    <row r="32" spans="1:11">
      <c r="A32" s="13" t="s">
        <v>30</v>
      </c>
      <c r="B32" s="40" t="s">
        <v>33</v>
      </c>
      <c r="C32" s="23"/>
      <c r="D32" s="23"/>
      <c r="E32" s="23">
        <v>0</v>
      </c>
      <c r="F32" s="23">
        <v>0</v>
      </c>
      <c r="G32" s="40">
        <f>D32-E32</f>
        <v>0</v>
      </c>
      <c r="H32" s="40"/>
      <c r="I32" s="40">
        <f t="shared" ref="I32:I34" si="1">SUM(G32:H32)</f>
        <v>0</v>
      </c>
    </row>
    <row r="33" spans="1:17">
      <c r="A33" s="13" t="s">
        <v>31</v>
      </c>
      <c r="B33" s="40" t="s">
        <v>33</v>
      </c>
      <c r="C33" s="42">
        <v>1500</v>
      </c>
      <c r="D33" s="42">
        <v>1300</v>
      </c>
      <c r="E33" s="23">
        <v>0</v>
      </c>
      <c r="F33" s="23">
        <v>0</v>
      </c>
      <c r="G33" s="40">
        <f t="shared" ref="G33:G34" si="2">D33-E33</f>
        <v>1300</v>
      </c>
      <c r="H33" s="40"/>
      <c r="I33" s="40">
        <f t="shared" si="1"/>
        <v>1300</v>
      </c>
    </row>
    <row r="34" spans="1:17">
      <c r="A34" s="13" t="s">
        <v>32</v>
      </c>
      <c r="B34" s="40" t="s">
        <v>33</v>
      </c>
      <c r="C34" s="42">
        <v>130000</v>
      </c>
      <c r="D34" s="42">
        <v>89500</v>
      </c>
      <c r="E34" s="23">
        <v>71276.91</v>
      </c>
      <c r="F34" s="23">
        <v>71154.259999999995</v>
      </c>
      <c r="G34" s="40">
        <f t="shared" si="2"/>
        <v>18223.089999999997</v>
      </c>
      <c r="H34" s="45">
        <f>E34-F34</f>
        <v>122.65000000000873</v>
      </c>
      <c r="I34" s="40">
        <f t="shared" si="1"/>
        <v>18345.740000000005</v>
      </c>
    </row>
    <row r="35" spans="1:17" ht="28.5" customHeight="1">
      <c r="A35" s="47" t="s">
        <v>23</v>
      </c>
      <c r="B35" s="47"/>
      <c r="C35" s="47"/>
      <c r="D35" s="47"/>
      <c r="E35" s="47"/>
      <c r="F35" s="47"/>
      <c r="G35" s="47"/>
      <c r="H35" s="47"/>
      <c r="I35" s="47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6" t="s">
        <v>36</v>
      </c>
      <c r="D38" s="26"/>
      <c r="F38" s="10"/>
      <c r="H38" s="26" t="s">
        <v>37</v>
      </c>
    </row>
    <row r="39" spans="1:17">
      <c r="A39" s="19" t="s">
        <v>10</v>
      </c>
      <c r="B39" s="6"/>
      <c r="C39" s="6"/>
      <c r="D39" s="19" t="s">
        <v>11</v>
      </c>
      <c r="E39" s="6"/>
      <c r="F39" s="27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43" t="s">
        <v>38</v>
      </c>
      <c r="B41" s="28"/>
      <c r="C41" s="6"/>
      <c r="D41" s="29"/>
      <c r="E41" s="6"/>
      <c r="F41" s="6"/>
      <c r="G41" s="6"/>
      <c r="H41" s="28" t="s">
        <v>39</v>
      </c>
      <c r="I41" s="6"/>
    </row>
    <row r="42" spans="1:17" ht="52.5" customHeight="1">
      <c r="A42" s="14" t="s">
        <v>20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2024-10-14T11:28:58Z</dcterms:modified>
</cp:coreProperties>
</file>