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2 BVA\Eglutė\"/>
    </mc:Choice>
  </mc:AlternateContent>
  <xr:revisionPtr revIDLastSave="0" documentId="13_ncr:1_{72E49DDA-8BAD-47C7-8BC8-28D5DE9717F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<sst xmlns="http://schemas.openxmlformats.org/spreadsheetml/2006/main" count="49" uniqueCount="47">
  <si>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</si>
  <si>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</si>
  <si>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</si>
  <si>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</si>
  <si>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</si>
  <si>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</si>
  <si>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</si>
  <si>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</si>
  <si>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</si>
  <si>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</si>
  <si>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</si>
  <si>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</si>
  <si>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</si>
  <si>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</si>
  <si>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</si>
  <si>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</si>
  <si>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</si>
  <si>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</si>
  <si>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</si>
  <si>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</si>
  <si>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</si>
  <si>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</si>
  <si>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</si>
  <si>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</si>
  <si>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</si>
  <si>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</si>
  <si>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</si>
  <si>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</si>
  <si>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</si>
  <si>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</si>
  <si>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</si>
  <si>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</si>
  <si>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31 d. metinės, ketvirtinės ataskaitos forma Nr. 1)</t>
  </si>
  <si>
    <t>BIUDŽETINIŲ ĮSTAIGŲ PAJAMŲ 2022 M. kovo 31 D.</t>
  </si>
  <si>
    <t>ketvirtinė</t>
  </si>
  <si>
    <t>2022 04 06</t>
  </si>
  <si>
    <t>2022 01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</si>
  <si>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</si>
  <si>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</si>
  <si>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</si>
  <si>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</si>
  <si>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</si>
  <si>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</si>
  <si>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</si>
  <si>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</si>
  <si>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</si>
  <si>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t>Surinkta : 33 lėšų 23462,09 Eur, 32 lėšų 172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</si>
</sst>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17" fillId="0" borderId="0" xfId="0" applyFont="1" applyBorder="1" applyAlignment="1">
      <alignment horizontal="left"/>
    </xf>
    <xf numFmtId="0" fontId="23" fillId="0" borderId="0" xfId="0" applyFont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zoomScaleNormal="100" workbookViewId="0">
      <selection activeCell="H24" sqref="H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31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32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1" t="s">
        <v>44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33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34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1" t="s">
        <v>35</v>
      </c>
      <c r="D18" s="13" t="s">
        <v>5</v>
      </c>
      <c r="E18" s="41" t="s">
        <v>36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28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30</v>
      </c>
      <c r="B29" s="44">
        <f t="shared" ref="B29:I29" si="0">SUM(B32+B31+B30)</f>
        <v>200.53</v>
      </c>
      <c r="C29" s="44">
        <f t="shared" si="0"/>
        <v>98300.53</v>
      </c>
      <c r="D29" s="44">
        <f t="shared" si="0"/>
        <v>23000</v>
      </c>
      <c r="E29" s="44">
        <f t="shared" si="0"/>
        <v>10663.13</v>
      </c>
      <c r="F29" s="44">
        <f t="shared" si="0"/>
        <v>10663.13</v>
      </c>
      <c r="G29" s="44">
        <f t="shared" si="0"/>
        <v>12537.400000000001</v>
      </c>
      <c r="H29" s="44">
        <f t="shared" si="0"/>
        <v>0</v>
      </c>
      <c r="I29" s="44">
        <f t="shared" si="0"/>
        <v>12537.400000000001</v>
      </c>
      <c r="J29" s="25"/>
    </row>
    <row r="30" spans="1:11">
      <c r="A30" s="2" t="s">
        <v>40</v>
      </c>
      <c r="B30" s="44">
        <v>200.53</v>
      </c>
      <c r="C30" s="44">
        <v>200.53</v>
      </c>
      <c r="D30" s="44">
        <v>0</v>
      </c>
      <c r="E30" s="44">
        <v>0</v>
      </c>
      <c r="F30" s="44">
        <v>0</v>
      </c>
      <c r="G30" s="44">
        <f>SUM(B30+D30-E30)</f>
        <v>200.53</v>
      </c>
      <c r="H30" s="44">
        <f>SUM(E30-F30)</f>
        <v>0</v>
      </c>
      <c r="I30" s="44">
        <f>SUM(G30+H30)</f>
        <v>200.53</v>
      </c>
      <c r="J30" s="25"/>
    </row>
    <row r="31" spans="1:11">
      <c r="A31" s="2" t="s">
        <v>41</v>
      </c>
      <c r="B31" s="44">
        <v>0</v>
      </c>
      <c r="C31" s="44">
        <v>700</v>
      </c>
      <c r="D31" s="44">
        <v>0</v>
      </c>
      <c r="E31" s="44">
        <v>0</v>
      </c>
      <c r="F31" s="44">
        <v>0</v>
      </c>
      <c r="G31" s="44">
        <f>SUM(B31+D31-E31)</f>
        <v>0</v>
      </c>
      <c r="H31" s="44">
        <f>SUM(E31-F31)</f>
        <v>0</v>
      </c>
      <c r="I31" s="44">
        <f>SUM(G31+H31)</f>
        <v>0</v>
      </c>
    </row>
    <row r="32" spans="1:11">
      <c r="A32" s="37" t="s">
        <v>42</v>
      </c>
      <c r="B32" s="44">
        <v>0</v>
      </c>
      <c r="C32" s="44">
        <v>97400</v>
      </c>
      <c r="D32" s="44">
        <v>23000</v>
      </c>
      <c r="E32" s="44">
        <v>10663.13</v>
      </c>
      <c r="F32" s="44">
        <v>10663.13</v>
      </c>
      <c r="G32" s="44">
        <f>SUM(B32+D32-E32)</f>
        <v>12336.87</v>
      </c>
      <c r="H32" s="44">
        <f>SUM(E32-F32)</f>
        <v>0</v>
      </c>
      <c r="I32" s="44">
        <f>SUM(G32+H32)</f>
        <v>12336.87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29</v>
      </c>
      <c r="B34" s="47"/>
      <c r="C34" s="47"/>
      <c r="D34" s="47"/>
      <c r="E34" s="47"/>
      <c r="F34" s="47"/>
      <c r="G34" s="47"/>
      <c r="H34" s="47"/>
      <c r="I34" s="47"/>
      <c r="J34" s="33"/>
      <c r="K34" s="33"/>
      <c r="L34" s="33"/>
      <c r="M34" s="33"/>
      <c r="N34" s="33"/>
      <c r="O34" s="33"/>
      <c r="P34" s="33"/>
      <c r="Q34" s="33"/>
    </row>
    <row r="35" spans="1:17">
      <c r="A35" s="45" t="s">
        <v>46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2" t="s">
        <v>37</v>
      </c>
      <c r="D37" s="5"/>
      <c r="F37" s="22"/>
      <c r="H37" s="5" t="s">
        <v>45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3" t="s">
        <v>38</v>
      </c>
      <c r="B40" s="6"/>
      <c r="C40" s="1"/>
      <c r="D40" s="15"/>
      <c r="E40" s="1"/>
      <c r="F40" s="1"/>
      <c r="G40" s="1"/>
      <c r="H40" s="43" t="s">
        <v>39</v>
      </c>
      <c r="I40" s="1"/>
    </row>
    <row r="41" spans="1:17" ht="24.75">
      <c r="A41" s="39" t="s">
        <v>22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40" t="s">
        <v>27</v>
      </c>
      <c r="E44" s="27"/>
      <c r="F44" s="27"/>
      <c r="G44" s="27"/>
    </row>
    <row r="46" spans="1:17">
      <c r="A46" s="46" t="s">
        <v>43</v>
      </c>
      <c r="B46" s="46"/>
      <c r="C46" s="46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2022-04-19T12:28:43Z</cp:lastPrinted>
  <dcterms:created xsi:type="dcterms:W3CDTF">2018-11-13T06:22:20Z</dcterms:created>
  <dcterms:modified xsi:type="dcterms:W3CDTF">2022-04-19T12:28:45Z</dcterms:modified>
</cp:coreProperties>
</file>